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7140" activeTab="5"/>
  </bookViews>
  <sheets>
    <sheet name="5а" sheetId="1" r:id="rId1"/>
    <sheet name="5б" sheetId="2" r:id="rId2"/>
    <sheet name="6а" sheetId="3" r:id="rId3"/>
    <sheet name="6б" sheetId="4" r:id="rId4"/>
    <sheet name="10" sheetId="5" r:id="rId5"/>
    <sheet name="11" sheetId="6" r:id="rId6"/>
  </sheets>
  <definedNames>
    <definedName name="_xlnm._FilterDatabase" localSheetId="0" hidden="1">'5а'!$A$6:$H$14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'5а'!$6:$6</definedName>
  </definedNames>
  <calcPr fullCalcOnLoad="1"/>
</workbook>
</file>

<file path=xl/sharedStrings.xml><?xml version="1.0" encoding="utf-8"?>
<sst xmlns="http://schemas.openxmlformats.org/spreadsheetml/2006/main" count="309" uniqueCount="80">
  <si>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</si>
  <si>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</si>
  <si>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</si>
  <si>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</si>
  <si>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</si>
  <si>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</si>
  <si>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</si>
  <si>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</si>
  <si>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</si>
  <si>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</si>
  <si>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</si>
  <si>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</si>
  <si>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</si>
  <si>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</si>
  <si>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</si>
  <si>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</si>
  <si>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</si>
  <si>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</si>
  <si>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</si>
  <si>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</si>
  <si>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Ахмадиева Алисия</t>
  </si>
  <si>
    <t>Васильчук Мария</t>
  </si>
  <si>
    <t>Васичкин Валентин</t>
  </si>
  <si>
    <t>Караваева Аделина</t>
  </si>
  <si>
    <t>Мельников Герман</t>
  </si>
  <si>
    <t>Фищенко Кирилл</t>
  </si>
  <si>
    <t>Шеянова Мария</t>
  </si>
  <si>
    <t>Шолохова Анастасия</t>
  </si>
  <si>
    <t>1</t>
  </si>
  <si>
    <t>2</t>
  </si>
  <si>
    <t>3</t>
  </si>
  <si>
    <t>4</t>
  </si>
  <si>
    <t>5</t>
  </si>
  <si>
    <t>6</t>
  </si>
  <si>
    <t>7</t>
  </si>
  <si>
    <t>8</t>
  </si>
  <si>
    <t>ООЦ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</si>
  <si>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5а классе, 2016-2017 учебный год.</t>
    </r>
  </si>
  <si>
    <t>Варванина Вероника</t>
  </si>
  <si>
    <t>Гуков Алексей</t>
  </si>
  <si>
    <t>Зайцев Кирилл</t>
  </si>
  <si>
    <t>Кучкина Екатерина</t>
  </si>
  <si>
    <t>Магомедова Амина</t>
  </si>
  <si>
    <t>Новожилов Богдан</t>
  </si>
  <si>
    <t>Фролов Максим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</si>
  <si>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5б классе, 2016-2017 учебный год.</t>
    </r>
  </si>
  <si>
    <t>Кичурин Александр</t>
  </si>
  <si>
    <t>Марков Тимофей</t>
  </si>
  <si>
    <t>Михалин Святослав</t>
  </si>
  <si>
    <t>Чекаловец Дарья</t>
  </si>
  <si>
    <t>Лисовский Савва</t>
  </si>
  <si>
    <t>Овчаренко Дарья</t>
  </si>
  <si>
    <t>Смыков Леонид</t>
  </si>
  <si>
    <t>Файницкая Мария</t>
  </si>
  <si>
    <t>Здоров Филипп</t>
  </si>
  <si>
    <t>Казаков Михаил</t>
  </si>
  <si>
    <t>Пальчиков Матвей</t>
  </si>
  <si>
    <t>Сергеев Арсений</t>
  </si>
  <si>
    <t>Еремин Михаил</t>
  </si>
  <si>
    <t>Кожевников Николай</t>
  </si>
  <si>
    <t>Бабулин Алексей</t>
  </si>
  <si>
    <t>Комарова Варвара</t>
  </si>
  <si>
    <t>Ядыкина Валентина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</si>
  <si>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6а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</si>
  <si>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6б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</si>
  <si>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10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</si>
  <si>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 в  11 классе, 2016-2017 учебный год.</t>
    </r>
  </si>
  <si>
    <t>Семененко Е.Ю.</t>
  </si>
  <si>
    <t>призер</t>
  </si>
  <si>
    <t>победитель</t>
  </si>
  <si>
    <t>математика</t>
  </si>
  <si>
    <t>6а</t>
  </si>
  <si>
    <t>6б</t>
  </si>
  <si>
    <t>Корезина Л.Т.</t>
  </si>
  <si>
    <t>от 16 сентября 2016 г.</t>
  </si>
  <si>
    <t>от 15 сентября 2016 г.</t>
  </si>
  <si>
    <t>от 9 сентября  2016 г.</t>
  </si>
  <si>
    <t>от 9 сентября 2016 г.</t>
  </si>
  <si>
    <t>Семыкина О.Н.</t>
  </si>
  <si>
    <t>от 2 октября 2016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</si>
</sst>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left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center"/>
    </xf>
    <xf numFmtId="49" fontId="23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center" wrapText="1"/>
      <protection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3" fillId="24" borderId="14" xfId="56" applyFont="1" applyFill="1" applyBorder="1" applyAlignment="1">
      <alignment horizontal="center" vertical="center" wrapText="1"/>
      <protection/>
    </xf>
    <xf numFmtId="0" fontId="23" fillId="24" borderId="13" xfId="56" applyFont="1" applyFill="1" applyBorder="1" applyAlignment="1">
      <alignment horizontal="center" vertical="center" wrapText="1"/>
      <protection/>
    </xf>
    <xf numFmtId="0" fontId="23" fillId="0" borderId="14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8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37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77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7">
        <v>306</v>
      </c>
      <c r="C7" s="17"/>
      <c r="D7" s="39" t="s">
        <v>27</v>
      </c>
      <c r="E7" s="12" t="s">
        <v>36</v>
      </c>
      <c r="F7" s="28" t="s">
        <v>70</v>
      </c>
      <c r="G7" s="41"/>
      <c r="H7" s="14" t="s">
        <v>67</v>
      </c>
      <c r="I7" s="5">
        <v>7</v>
      </c>
      <c r="J7" s="5"/>
      <c r="K7" s="5">
        <v>7</v>
      </c>
      <c r="L7" s="5">
        <v>7</v>
      </c>
      <c r="M7" s="5"/>
      <c r="N7" s="15">
        <f aca="true" t="shared" si="0" ref="N7:N14">SUM(I7:M7)</f>
        <v>21</v>
      </c>
      <c r="O7" s="15">
        <v>35</v>
      </c>
      <c r="P7" s="16">
        <f aca="true" t="shared" si="1" ref="P7:P14">N7/O7</f>
        <v>0.6</v>
      </c>
      <c r="Q7" s="5"/>
      <c r="R7" s="5" t="s">
        <v>68</v>
      </c>
    </row>
    <row r="8" spans="1:18" ht="18.75">
      <c r="A8" s="40" t="s">
        <v>29</v>
      </c>
      <c r="B8" s="17">
        <v>306</v>
      </c>
      <c r="C8" s="11"/>
      <c r="D8" s="37" t="s">
        <v>20</v>
      </c>
      <c r="E8" s="12" t="s">
        <v>36</v>
      </c>
      <c r="F8" s="28" t="s">
        <v>70</v>
      </c>
      <c r="G8" s="28"/>
      <c r="H8" s="14" t="s">
        <v>67</v>
      </c>
      <c r="I8" s="5">
        <v>7</v>
      </c>
      <c r="J8" s="5"/>
      <c r="K8" s="5"/>
      <c r="L8" s="5">
        <v>7</v>
      </c>
      <c r="M8" s="5"/>
      <c r="N8" s="15">
        <f t="shared" si="0"/>
        <v>14</v>
      </c>
      <c r="O8" s="15">
        <v>35</v>
      </c>
      <c r="P8" s="16">
        <f t="shared" si="1"/>
        <v>0.4</v>
      </c>
      <c r="Q8" s="5"/>
      <c r="R8" s="5"/>
    </row>
    <row r="9" spans="1:18" ht="18.75">
      <c r="A9" s="40" t="s">
        <v>30</v>
      </c>
      <c r="B9" s="17">
        <v>306</v>
      </c>
      <c r="C9" s="11"/>
      <c r="D9" s="37" t="s">
        <v>24</v>
      </c>
      <c r="E9" s="12" t="s">
        <v>36</v>
      </c>
      <c r="F9" s="28" t="s">
        <v>70</v>
      </c>
      <c r="G9" s="28"/>
      <c r="H9" s="14" t="s">
        <v>67</v>
      </c>
      <c r="I9" s="5">
        <v>7</v>
      </c>
      <c r="J9" s="5"/>
      <c r="K9" s="5"/>
      <c r="L9" s="5">
        <v>7</v>
      </c>
      <c r="M9" s="5"/>
      <c r="N9" s="15">
        <f t="shared" si="0"/>
        <v>14</v>
      </c>
      <c r="O9" s="15">
        <v>35</v>
      </c>
      <c r="P9" s="16">
        <f t="shared" si="1"/>
        <v>0.4</v>
      </c>
      <c r="Q9" s="5"/>
      <c r="R9" s="5"/>
    </row>
    <row r="10" spans="1:18" ht="18.75">
      <c r="A10" s="40" t="s">
        <v>31</v>
      </c>
      <c r="B10" s="17">
        <v>306</v>
      </c>
      <c r="C10" s="11"/>
      <c r="D10" s="38" t="s">
        <v>21</v>
      </c>
      <c r="E10" s="12" t="s">
        <v>36</v>
      </c>
      <c r="F10" s="28" t="s">
        <v>70</v>
      </c>
      <c r="G10" s="28"/>
      <c r="H10" s="14" t="s">
        <v>67</v>
      </c>
      <c r="I10" s="5"/>
      <c r="J10" s="5"/>
      <c r="K10" s="5"/>
      <c r="L10" s="5">
        <v>7</v>
      </c>
      <c r="M10" s="5"/>
      <c r="N10" s="15">
        <f t="shared" si="0"/>
        <v>7</v>
      </c>
      <c r="O10" s="15">
        <v>35</v>
      </c>
      <c r="P10" s="16">
        <f t="shared" si="1"/>
        <v>0.2</v>
      </c>
      <c r="Q10" s="5"/>
      <c r="R10" s="5"/>
    </row>
    <row r="11" spans="1:18" ht="18.75">
      <c r="A11" s="40" t="s">
        <v>32</v>
      </c>
      <c r="B11" s="17">
        <v>306</v>
      </c>
      <c r="C11" s="11"/>
      <c r="D11" s="37" t="s">
        <v>22</v>
      </c>
      <c r="E11" s="12" t="s">
        <v>36</v>
      </c>
      <c r="F11" s="28" t="s">
        <v>70</v>
      </c>
      <c r="G11" s="28"/>
      <c r="H11" s="14" t="s">
        <v>67</v>
      </c>
      <c r="I11" s="5"/>
      <c r="J11" s="5"/>
      <c r="K11" s="5"/>
      <c r="L11" s="5">
        <v>7</v>
      </c>
      <c r="M11" s="5"/>
      <c r="N11" s="15">
        <f t="shared" si="0"/>
        <v>7</v>
      </c>
      <c r="O11" s="15">
        <v>35</v>
      </c>
      <c r="P11" s="16">
        <f t="shared" si="1"/>
        <v>0.2</v>
      </c>
      <c r="Q11" s="5"/>
      <c r="R11" s="5"/>
    </row>
    <row r="12" spans="1:18" ht="18.75">
      <c r="A12" s="40" t="s">
        <v>33</v>
      </c>
      <c r="B12" s="17">
        <v>306</v>
      </c>
      <c r="C12" s="11"/>
      <c r="D12" s="37" t="s">
        <v>23</v>
      </c>
      <c r="E12" s="12" t="s">
        <v>36</v>
      </c>
      <c r="F12" s="28" t="s">
        <v>70</v>
      </c>
      <c r="G12" s="28"/>
      <c r="H12" s="14" t="s">
        <v>67</v>
      </c>
      <c r="I12" s="5"/>
      <c r="J12" s="5"/>
      <c r="K12" s="5"/>
      <c r="L12" s="5">
        <v>7</v>
      </c>
      <c r="M12" s="5"/>
      <c r="N12" s="15">
        <f t="shared" si="0"/>
        <v>7</v>
      </c>
      <c r="O12" s="15">
        <v>35</v>
      </c>
      <c r="P12" s="16">
        <f t="shared" si="1"/>
        <v>0.2</v>
      </c>
      <c r="Q12" s="5"/>
      <c r="R12" s="5"/>
    </row>
    <row r="13" spans="1:18" ht="18.75">
      <c r="A13" s="40" t="s">
        <v>34</v>
      </c>
      <c r="B13" s="17">
        <v>306</v>
      </c>
      <c r="C13" s="17"/>
      <c r="D13" s="37" t="s">
        <v>25</v>
      </c>
      <c r="E13" s="12" t="s">
        <v>36</v>
      </c>
      <c r="F13" s="28" t="s">
        <v>70</v>
      </c>
      <c r="G13" s="41"/>
      <c r="H13" s="14" t="s">
        <v>67</v>
      </c>
      <c r="I13" s="5"/>
      <c r="J13" s="5"/>
      <c r="K13" s="5"/>
      <c r="L13" s="5">
        <v>7</v>
      </c>
      <c r="M13" s="5"/>
      <c r="N13" s="15">
        <f t="shared" si="0"/>
        <v>7</v>
      </c>
      <c r="O13" s="15">
        <v>35</v>
      </c>
      <c r="P13" s="16">
        <f t="shared" si="1"/>
        <v>0.2</v>
      </c>
      <c r="Q13" s="5"/>
      <c r="R13" s="5"/>
    </row>
    <row r="14" spans="1:18" ht="18.75">
      <c r="A14" s="40" t="s">
        <v>35</v>
      </c>
      <c r="B14" s="17">
        <v>306</v>
      </c>
      <c r="C14" s="17"/>
      <c r="D14" s="37" t="s">
        <v>26</v>
      </c>
      <c r="E14" s="12" t="s">
        <v>36</v>
      </c>
      <c r="F14" s="28" t="s">
        <v>70</v>
      </c>
      <c r="G14" s="41"/>
      <c r="H14" s="14" t="s">
        <v>67</v>
      </c>
      <c r="I14" s="5"/>
      <c r="J14" s="5"/>
      <c r="K14" s="5"/>
      <c r="L14" s="5">
        <v>6</v>
      </c>
      <c r="M14" s="5"/>
      <c r="N14" s="15">
        <f t="shared" si="0"/>
        <v>6</v>
      </c>
      <c r="O14" s="15">
        <v>35</v>
      </c>
      <c r="P14" s="16">
        <f t="shared" si="1"/>
        <v>0.17142857142857143</v>
      </c>
      <c r="Q14" s="5"/>
      <c r="R14" s="5"/>
    </row>
    <row r="15" ht="18.75">
      <c r="D15" s="35"/>
    </row>
    <row r="17" ht="18.75">
      <c r="D17" s="29" t="s">
        <v>9</v>
      </c>
    </row>
    <row r="18" ht="18.75">
      <c r="D18" s="29" t="s">
        <v>10</v>
      </c>
    </row>
  </sheetData>
  <sheetProtection selectLockedCells="1" selectUnlockedCells="1"/>
  <autoFilter ref="A6:H14"/>
  <mergeCells count="7">
    <mergeCell ref="P5:P6"/>
    <mergeCell ref="Q5:Q6"/>
    <mergeCell ref="R5:R6"/>
    <mergeCell ref="A4:H4"/>
    <mergeCell ref="I5:M5"/>
    <mergeCell ref="N5:N6"/>
    <mergeCell ref="O5:O6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85" zoomScaleNormal="85" zoomScalePageLayoutView="0" workbookViewId="0" topLeftCell="A4">
      <selection activeCell="H5" sqref="H5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45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76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7">
        <v>306</v>
      </c>
      <c r="C7" s="17"/>
      <c r="D7" s="39" t="s">
        <v>42</v>
      </c>
      <c r="E7" s="12" t="s">
        <v>36</v>
      </c>
      <c r="F7" s="28" t="s">
        <v>70</v>
      </c>
      <c r="G7" s="41"/>
      <c r="H7" s="14" t="s">
        <v>67</v>
      </c>
      <c r="I7" s="5">
        <v>7</v>
      </c>
      <c r="J7" s="5"/>
      <c r="K7" s="5">
        <v>7</v>
      </c>
      <c r="L7" s="5">
        <v>7</v>
      </c>
      <c r="M7" s="5"/>
      <c r="N7" s="15">
        <f aca="true" t="shared" si="0" ref="N7:N13">SUM(I7:M7)</f>
        <v>21</v>
      </c>
      <c r="O7" s="15">
        <v>35</v>
      </c>
      <c r="P7" s="16">
        <f aca="true" t="shared" si="1" ref="P7:P13">N7/O7</f>
        <v>0.6</v>
      </c>
      <c r="Q7" s="5"/>
      <c r="R7" s="5" t="s">
        <v>68</v>
      </c>
    </row>
    <row r="8" spans="1:18" ht="18.75">
      <c r="A8" s="40" t="s">
        <v>29</v>
      </c>
      <c r="B8" s="17">
        <v>306</v>
      </c>
      <c r="C8" s="17"/>
      <c r="D8" s="37" t="s">
        <v>44</v>
      </c>
      <c r="E8" s="12" t="s">
        <v>36</v>
      </c>
      <c r="F8" s="28" t="s">
        <v>70</v>
      </c>
      <c r="G8" s="41"/>
      <c r="H8" s="14" t="s">
        <v>67</v>
      </c>
      <c r="I8" s="5">
        <v>7</v>
      </c>
      <c r="J8" s="5"/>
      <c r="K8" s="5">
        <v>7</v>
      </c>
      <c r="L8" s="5">
        <v>7</v>
      </c>
      <c r="M8" s="5"/>
      <c r="N8" s="15">
        <f t="shared" si="0"/>
        <v>21</v>
      </c>
      <c r="O8" s="15">
        <v>35</v>
      </c>
      <c r="P8" s="16">
        <f t="shared" si="1"/>
        <v>0.6</v>
      </c>
      <c r="Q8" s="5"/>
      <c r="R8" s="5" t="s">
        <v>68</v>
      </c>
    </row>
    <row r="9" spans="1:18" ht="18.75">
      <c r="A9" s="40" t="s">
        <v>30</v>
      </c>
      <c r="B9" s="17">
        <v>306</v>
      </c>
      <c r="C9" s="11"/>
      <c r="D9" s="37" t="s">
        <v>41</v>
      </c>
      <c r="E9" s="12" t="s">
        <v>36</v>
      </c>
      <c r="F9" s="28" t="s">
        <v>70</v>
      </c>
      <c r="G9" s="18"/>
      <c r="H9" s="14" t="s">
        <v>67</v>
      </c>
      <c r="I9" s="5">
        <v>7</v>
      </c>
      <c r="J9" s="5"/>
      <c r="K9" s="5"/>
      <c r="L9" s="5">
        <v>7</v>
      </c>
      <c r="M9" s="5"/>
      <c r="N9" s="15">
        <f t="shared" si="0"/>
        <v>14</v>
      </c>
      <c r="O9" s="15">
        <v>35</v>
      </c>
      <c r="P9" s="16">
        <f t="shared" si="1"/>
        <v>0.4</v>
      </c>
      <c r="Q9" s="5"/>
      <c r="R9" s="5"/>
    </row>
    <row r="10" spans="1:18" ht="18.75">
      <c r="A10" s="40" t="s">
        <v>31</v>
      </c>
      <c r="B10" s="17">
        <v>306</v>
      </c>
      <c r="C10" s="17"/>
      <c r="D10" s="37" t="s">
        <v>43</v>
      </c>
      <c r="E10" s="12" t="s">
        <v>36</v>
      </c>
      <c r="F10" s="28" t="s">
        <v>70</v>
      </c>
      <c r="G10" s="41"/>
      <c r="H10" s="14" t="s">
        <v>67</v>
      </c>
      <c r="I10" s="5">
        <v>7</v>
      </c>
      <c r="J10" s="5"/>
      <c r="K10" s="5"/>
      <c r="L10" s="5">
        <v>7</v>
      </c>
      <c r="M10" s="5"/>
      <c r="N10" s="15">
        <f t="shared" si="0"/>
        <v>14</v>
      </c>
      <c r="O10" s="15">
        <v>35</v>
      </c>
      <c r="P10" s="16">
        <f t="shared" si="1"/>
        <v>0.4</v>
      </c>
      <c r="Q10" s="5"/>
      <c r="R10" s="5"/>
    </row>
    <row r="11" spans="1:18" ht="18.75">
      <c r="A11" s="40" t="s">
        <v>32</v>
      </c>
      <c r="B11" s="17">
        <v>306</v>
      </c>
      <c r="C11" s="11"/>
      <c r="D11" s="37" t="s">
        <v>38</v>
      </c>
      <c r="E11" s="12" t="s">
        <v>36</v>
      </c>
      <c r="F11" s="28" t="s">
        <v>70</v>
      </c>
      <c r="G11" s="28"/>
      <c r="H11" s="14" t="s">
        <v>67</v>
      </c>
      <c r="I11" s="5">
        <v>7</v>
      </c>
      <c r="J11" s="5"/>
      <c r="K11" s="5"/>
      <c r="L11" s="5"/>
      <c r="M11" s="5"/>
      <c r="N11" s="15">
        <f t="shared" si="0"/>
        <v>7</v>
      </c>
      <c r="O11" s="15">
        <v>35</v>
      </c>
      <c r="P11" s="16">
        <f t="shared" si="1"/>
        <v>0.2</v>
      </c>
      <c r="Q11" s="5"/>
      <c r="R11" s="5"/>
    </row>
    <row r="12" spans="1:18" ht="18.75">
      <c r="A12" s="40" t="s">
        <v>33</v>
      </c>
      <c r="B12" s="17">
        <v>306</v>
      </c>
      <c r="C12" s="11"/>
      <c r="D12" s="37" t="s">
        <v>39</v>
      </c>
      <c r="E12" s="12" t="s">
        <v>36</v>
      </c>
      <c r="F12" s="28" t="s">
        <v>70</v>
      </c>
      <c r="G12" s="18"/>
      <c r="H12" s="14" t="s">
        <v>67</v>
      </c>
      <c r="I12" s="5">
        <v>7</v>
      </c>
      <c r="J12" s="5"/>
      <c r="K12" s="5"/>
      <c r="L12" s="5"/>
      <c r="M12" s="5"/>
      <c r="N12" s="15">
        <f t="shared" si="0"/>
        <v>7</v>
      </c>
      <c r="O12" s="15">
        <v>35</v>
      </c>
      <c r="P12" s="16">
        <f t="shared" si="1"/>
        <v>0.2</v>
      </c>
      <c r="Q12" s="5"/>
      <c r="R12" s="5"/>
    </row>
    <row r="13" spans="1:18" ht="18.75">
      <c r="A13" s="40" t="s">
        <v>34</v>
      </c>
      <c r="B13" s="17">
        <v>306</v>
      </c>
      <c r="C13" s="11"/>
      <c r="D13" s="37" t="s">
        <v>40</v>
      </c>
      <c r="E13" s="12" t="s">
        <v>36</v>
      </c>
      <c r="F13" s="28" t="s">
        <v>70</v>
      </c>
      <c r="G13" s="28"/>
      <c r="H13" s="14" t="s">
        <v>67</v>
      </c>
      <c r="I13" s="5"/>
      <c r="J13" s="5"/>
      <c r="K13" s="5"/>
      <c r="L13" s="5">
        <v>6</v>
      </c>
      <c r="M13" s="5"/>
      <c r="N13" s="15">
        <f t="shared" si="0"/>
        <v>6</v>
      </c>
      <c r="O13" s="15">
        <v>35</v>
      </c>
      <c r="P13" s="16">
        <f t="shared" si="1"/>
        <v>0.17142857142857143</v>
      </c>
      <c r="Q13" s="5"/>
      <c r="R13" s="5"/>
    </row>
    <row r="14" ht="18.75">
      <c r="D14" s="35"/>
    </row>
    <row r="15" ht="18.75">
      <c r="D15" s="35"/>
    </row>
    <row r="16" ht="18.75">
      <c r="D16" s="29" t="s">
        <v>9</v>
      </c>
    </row>
    <row r="17" ht="18.75">
      <c r="D17" s="29" t="s">
        <v>10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63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75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1">
        <v>306</v>
      </c>
      <c r="C7" s="11"/>
      <c r="D7" s="37" t="s">
        <v>46</v>
      </c>
      <c r="E7" s="12" t="s">
        <v>36</v>
      </c>
      <c r="F7" s="18" t="s">
        <v>70</v>
      </c>
      <c r="G7" s="18" t="s">
        <v>71</v>
      </c>
      <c r="H7" s="14" t="s">
        <v>67</v>
      </c>
      <c r="I7" s="5">
        <v>7</v>
      </c>
      <c r="J7" s="5"/>
      <c r="K7" s="5">
        <v>7</v>
      </c>
      <c r="L7" s="5">
        <v>7</v>
      </c>
      <c r="M7" s="5"/>
      <c r="N7" s="15">
        <f>SUM(I7:M7)</f>
        <v>21</v>
      </c>
      <c r="O7" s="15">
        <v>35</v>
      </c>
      <c r="P7" s="16">
        <f>N7/O7</f>
        <v>0.6</v>
      </c>
      <c r="Q7" s="5"/>
      <c r="R7" s="5" t="s">
        <v>68</v>
      </c>
    </row>
    <row r="8" spans="1:18" ht="18.75">
      <c r="A8" s="40" t="s">
        <v>29</v>
      </c>
      <c r="B8" s="11">
        <v>306</v>
      </c>
      <c r="C8" s="11"/>
      <c r="D8" s="38" t="s">
        <v>48</v>
      </c>
      <c r="E8" s="12" t="s">
        <v>36</v>
      </c>
      <c r="F8" s="18" t="s">
        <v>70</v>
      </c>
      <c r="G8" s="18" t="s">
        <v>71</v>
      </c>
      <c r="H8" s="14" t="s">
        <v>67</v>
      </c>
      <c r="I8" s="5">
        <v>7</v>
      </c>
      <c r="J8" s="5"/>
      <c r="K8" s="5">
        <v>3</v>
      </c>
      <c r="L8" s="5">
        <v>7</v>
      </c>
      <c r="M8" s="5"/>
      <c r="N8" s="15">
        <f>SUM(I8:M8)</f>
        <v>17</v>
      </c>
      <c r="O8" s="15">
        <v>35</v>
      </c>
      <c r="P8" s="16">
        <f>N8/O8</f>
        <v>0.4857142857142857</v>
      </c>
      <c r="Q8" s="5"/>
      <c r="R8" s="5"/>
    </row>
    <row r="9" spans="1:18" ht="18.75">
      <c r="A9" s="40" t="s">
        <v>30</v>
      </c>
      <c r="B9" s="11">
        <v>306</v>
      </c>
      <c r="C9" s="11"/>
      <c r="D9" s="37" t="s">
        <v>47</v>
      </c>
      <c r="E9" s="12" t="s">
        <v>36</v>
      </c>
      <c r="F9" s="18" t="s">
        <v>70</v>
      </c>
      <c r="G9" s="18" t="s">
        <v>71</v>
      </c>
      <c r="H9" s="14" t="s">
        <v>67</v>
      </c>
      <c r="I9" s="5">
        <v>7</v>
      </c>
      <c r="J9" s="5"/>
      <c r="K9" s="5"/>
      <c r="L9" s="5">
        <v>7</v>
      </c>
      <c r="M9" s="5"/>
      <c r="N9" s="15">
        <f>SUM(I9:M9)</f>
        <v>14</v>
      </c>
      <c r="O9" s="15">
        <v>35</v>
      </c>
      <c r="P9" s="16">
        <f>N9/O9</f>
        <v>0.4</v>
      </c>
      <c r="Q9" s="5"/>
      <c r="R9" s="5"/>
    </row>
    <row r="10" spans="1:18" ht="18.75">
      <c r="A10" s="40" t="s">
        <v>31</v>
      </c>
      <c r="B10" s="11">
        <v>306</v>
      </c>
      <c r="C10" s="17"/>
      <c r="D10" s="39" t="s">
        <v>49</v>
      </c>
      <c r="E10" s="12" t="s">
        <v>36</v>
      </c>
      <c r="F10" s="18" t="s">
        <v>70</v>
      </c>
      <c r="G10" s="18" t="s">
        <v>71</v>
      </c>
      <c r="H10" s="14" t="s">
        <v>67</v>
      </c>
      <c r="I10" s="5">
        <v>7</v>
      </c>
      <c r="J10" s="5"/>
      <c r="K10" s="5"/>
      <c r="L10" s="5">
        <v>7</v>
      </c>
      <c r="M10" s="5"/>
      <c r="N10" s="15">
        <f>SUM(I10:M10)</f>
        <v>14</v>
      </c>
      <c r="O10" s="15">
        <v>35</v>
      </c>
      <c r="P10" s="16">
        <f>N10/O10</f>
        <v>0.4</v>
      </c>
      <c r="Q10" s="5"/>
      <c r="R10" s="5"/>
    </row>
    <row r="14" ht="18.75">
      <c r="D14" s="29" t="s">
        <v>9</v>
      </c>
    </row>
    <row r="15" ht="18.75">
      <c r="D15" s="29" t="s">
        <v>10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64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75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1">
        <v>306</v>
      </c>
      <c r="C7" s="11"/>
      <c r="D7" s="42" t="s">
        <v>50</v>
      </c>
      <c r="E7" s="12" t="s">
        <v>36</v>
      </c>
      <c r="F7" s="13" t="s">
        <v>70</v>
      </c>
      <c r="G7" s="28" t="s">
        <v>72</v>
      </c>
      <c r="H7" s="14" t="s">
        <v>67</v>
      </c>
      <c r="I7" s="5">
        <v>7</v>
      </c>
      <c r="J7" s="5"/>
      <c r="K7" s="5"/>
      <c r="L7" s="5">
        <v>7</v>
      </c>
      <c r="M7" s="5"/>
      <c r="N7" s="15">
        <f>SUM(I7:M7)</f>
        <v>14</v>
      </c>
      <c r="O7" s="15">
        <v>35</v>
      </c>
      <c r="P7" s="16">
        <f>N7/O7</f>
        <v>0.4</v>
      </c>
      <c r="Q7" s="5"/>
      <c r="R7" s="5"/>
    </row>
    <row r="8" spans="1:18" ht="18.75">
      <c r="A8" s="40" t="s">
        <v>29</v>
      </c>
      <c r="B8" s="11">
        <v>306</v>
      </c>
      <c r="C8" s="11"/>
      <c r="D8" s="42" t="s">
        <v>51</v>
      </c>
      <c r="E8" s="12" t="s">
        <v>36</v>
      </c>
      <c r="F8" s="13" t="s">
        <v>70</v>
      </c>
      <c r="G8" s="28" t="s">
        <v>72</v>
      </c>
      <c r="H8" s="14" t="s">
        <v>67</v>
      </c>
      <c r="I8" s="5">
        <v>7</v>
      </c>
      <c r="J8" s="5"/>
      <c r="K8" s="5"/>
      <c r="L8" s="5">
        <v>7</v>
      </c>
      <c r="M8" s="5"/>
      <c r="N8" s="15">
        <f>SUM(I8:M8)</f>
        <v>14</v>
      </c>
      <c r="O8" s="15">
        <v>35</v>
      </c>
      <c r="P8" s="16">
        <f>N8/O8</f>
        <v>0.4</v>
      </c>
      <c r="Q8" s="5"/>
      <c r="R8" s="5"/>
    </row>
    <row r="9" spans="1:18" ht="18.75">
      <c r="A9" s="40" t="s">
        <v>30</v>
      </c>
      <c r="B9" s="11">
        <v>306</v>
      </c>
      <c r="C9" s="11"/>
      <c r="D9" s="42" t="s">
        <v>52</v>
      </c>
      <c r="E9" s="12" t="s">
        <v>36</v>
      </c>
      <c r="F9" s="13" t="s">
        <v>70</v>
      </c>
      <c r="G9" s="28" t="s">
        <v>72</v>
      </c>
      <c r="H9" s="14" t="s">
        <v>67</v>
      </c>
      <c r="I9" s="5">
        <v>7</v>
      </c>
      <c r="J9" s="5"/>
      <c r="K9" s="5"/>
      <c r="L9" s="5">
        <v>7</v>
      </c>
      <c r="M9" s="5"/>
      <c r="N9" s="15">
        <f>SUM(I9:M9)</f>
        <v>14</v>
      </c>
      <c r="O9" s="15">
        <v>35</v>
      </c>
      <c r="P9" s="16">
        <f>N9/O9</f>
        <v>0.4</v>
      </c>
      <c r="Q9" s="5"/>
      <c r="R9" s="5"/>
    </row>
    <row r="10" spans="1:18" ht="18.75">
      <c r="A10" s="40" t="s">
        <v>31</v>
      </c>
      <c r="B10" s="11">
        <v>306</v>
      </c>
      <c r="C10" s="17"/>
      <c r="D10" s="42" t="s">
        <v>53</v>
      </c>
      <c r="E10" s="12" t="s">
        <v>36</v>
      </c>
      <c r="F10" s="13" t="s">
        <v>70</v>
      </c>
      <c r="G10" s="28" t="s">
        <v>72</v>
      </c>
      <c r="H10" s="14" t="s">
        <v>67</v>
      </c>
      <c r="I10" s="5">
        <v>7</v>
      </c>
      <c r="J10" s="5"/>
      <c r="K10" s="5"/>
      <c r="L10" s="5">
        <v>7</v>
      </c>
      <c r="M10" s="5"/>
      <c r="N10" s="15">
        <f>SUM(I10:M10)</f>
        <v>14</v>
      </c>
      <c r="O10" s="15">
        <v>35</v>
      </c>
      <c r="P10" s="16">
        <f>N10/O10</f>
        <v>0.4</v>
      </c>
      <c r="Q10" s="5"/>
      <c r="R10" s="5"/>
    </row>
    <row r="13" ht="18.75">
      <c r="D13" s="29" t="s">
        <v>9</v>
      </c>
    </row>
    <row r="14" ht="18.75">
      <c r="D14" s="29" t="s">
        <v>10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65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74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1">
        <v>310</v>
      </c>
      <c r="C7" s="11"/>
      <c r="D7" s="43" t="s">
        <v>55</v>
      </c>
      <c r="E7" s="12" t="s">
        <v>36</v>
      </c>
      <c r="F7" s="13" t="s">
        <v>70</v>
      </c>
      <c r="G7" s="28">
        <v>10</v>
      </c>
      <c r="H7" s="19" t="s">
        <v>73</v>
      </c>
      <c r="I7" s="5">
        <v>7</v>
      </c>
      <c r="J7" s="5">
        <v>7</v>
      </c>
      <c r="K7" s="5">
        <v>7</v>
      </c>
      <c r="L7" s="5">
        <v>7</v>
      </c>
      <c r="M7" s="5"/>
      <c r="N7" s="15">
        <f aca="true" t="shared" si="0" ref="N7:N12">SUM(I7:M7)</f>
        <v>28</v>
      </c>
      <c r="O7" s="15">
        <v>35</v>
      </c>
      <c r="P7" s="16">
        <f aca="true" t="shared" si="1" ref="P7:P12">N7/O7</f>
        <v>0.8</v>
      </c>
      <c r="Q7" s="5"/>
      <c r="R7" s="5" t="s">
        <v>69</v>
      </c>
    </row>
    <row r="8" spans="1:18" ht="18.75">
      <c r="A8" s="40" t="s">
        <v>29</v>
      </c>
      <c r="B8" s="11">
        <v>310</v>
      </c>
      <c r="C8" s="17"/>
      <c r="D8" s="44" t="s">
        <v>59</v>
      </c>
      <c r="E8" s="12" t="s">
        <v>36</v>
      </c>
      <c r="F8" s="13" t="s">
        <v>70</v>
      </c>
      <c r="G8" s="28">
        <v>10</v>
      </c>
      <c r="H8" s="19" t="s">
        <v>73</v>
      </c>
      <c r="I8" s="5">
        <v>7</v>
      </c>
      <c r="J8" s="5">
        <v>0</v>
      </c>
      <c r="K8" s="5">
        <v>6</v>
      </c>
      <c r="L8" s="5">
        <v>7</v>
      </c>
      <c r="M8" s="5"/>
      <c r="N8" s="15">
        <f t="shared" si="0"/>
        <v>20</v>
      </c>
      <c r="O8" s="15">
        <v>35</v>
      </c>
      <c r="P8" s="16">
        <f t="shared" si="1"/>
        <v>0.5714285714285714</v>
      </c>
      <c r="Q8" s="5"/>
      <c r="R8" s="5" t="s">
        <v>68</v>
      </c>
    </row>
    <row r="9" spans="1:18" ht="18.75">
      <c r="A9" s="40" t="s">
        <v>30</v>
      </c>
      <c r="B9" s="11">
        <v>310</v>
      </c>
      <c r="C9" s="17"/>
      <c r="D9" s="44" t="s">
        <v>58</v>
      </c>
      <c r="E9" s="12" t="s">
        <v>36</v>
      </c>
      <c r="F9" s="13" t="s">
        <v>70</v>
      </c>
      <c r="G9" s="28">
        <v>10</v>
      </c>
      <c r="H9" s="19" t="s">
        <v>73</v>
      </c>
      <c r="I9" s="5">
        <v>2</v>
      </c>
      <c r="J9" s="5">
        <v>7</v>
      </c>
      <c r="K9" s="5">
        <v>7</v>
      </c>
      <c r="L9" s="5"/>
      <c r="M9" s="5"/>
      <c r="N9" s="15">
        <f t="shared" si="0"/>
        <v>16</v>
      </c>
      <c r="O9" s="15">
        <v>35</v>
      </c>
      <c r="P9" s="16">
        <f t="shared" si="1"/>
        <v>0.45714285714285713</v>
      </c>
      <c r="Q9" s="5"/>
      <c r="R9" s="5"/>
    </row>
    <row r="10" spans="1:18" ht="18.75">
      <c r="A10" s="40" t="s">
        <v>31</v>
      </c>
      <c r="B10" s="11">
        <v>310</v>
      </c>
      <c r="C10" s="11"/>
      <c r="D10" s="44" t="s">
        <v>54</v>
      </c>
      <c r="E10" s="12" t="s">
        <v>36</v>
      </c>
      <c r="F10" s="13" t="s">
        <v>70</v>
      </c>
      <c r="G10" s="28">
        <v>10</v>
      </c>
      <c r="H10" s="19" t="s">
        <v>73</v>
      </c>
      <c r="I10" s="5">
        <v>7</v>
      </c>
      <c r="J10" s="5">
        <v>7</v>
      </c>
      <c r="K10" s="5"/>
      <c r="L10" s="5"/>
      <c r="M10" s="5"/>
      <c r="N10" s="15">
        <f t="shared" si="0"/>
        <v>14</v>
      </c>
      <c r="O10" s="15">
        <v>35</v>
      </c>
      <c r="P10" s="16">
        <f t="shared" si="1"/>
        <v>0.4</v>
      </c>
      <c r="Q10" s="5"/>
      <c r="R10" s="5"/>
    </row>
    <row r="11" spans="1:18" ht="18.75">
      <c r="A11" s="40" t="s">
        <v>32</v>
      </c>
      <c r="B11" s="11">
        <v>310</v>
      </c>
      <c r="C11" s="11"/>
      <c r="D11" s="44" t="s">
        <v>56</v>
      </c>
      <c r="E11" s="12" t="s">
        <v>36</v>
      </c>
      <c r="F11" s="13" t="s">
        <v>70</v>
      </c>
      <c r="G11" s="28">
        <v>10</v>
      </c>
      <c r="H11" s="19" t="s">
        <v>73</v>
      </c>
      <c r="I11" s="5">
        <v>0</v>
      </c>
      <c r="J11" s="5">
        <v>2</v>
      </c>
      <c r="K11" s="5">
        <v>0</v>
      </c>
      <c r="L11" s="5">
        <v>7</v>
      </c>
      <c r="M11" s="5"/>
      <c r="N11" s="15">
        <f t="shared" si="0"/>
        <v>9</v>
      </c>
      <c r="O11" s="15">
        <v>35</v>
      </c>
      <c r="P11" s="16">
        <f t="shared" si="1"/>
        <v>0.2571428571428571</v>
      </c>
      <c r="Q11" s="5"/>
      <c r="R11" s="5"/>
    </row>
    <row r="12" spans="1:18" ht="18.75">
      <c r="A12" s="40" t="s">
        <v>33</v>
      </c>
      <c r="B12" s="11">
        <v>310</v>
      </c>
      <c r="C12" s="17"/>
      <c r="D12" s="38" t="s">
        <v>57</v>
      </c>
      <c r="E12" s="12" t="s">
        <v>36</v>
      </c>
      <c r="F12" s="13" t="s">
        <v>70</v>
      </c>
      <c r="G12" s="28">
        <v>10</v>
      </c>
      <c r="H12" s="19" t="s">
        <v>73</v>
      </c>
      <c r="I12" s="5">
        <v>0</v>
      </c>
      <c r="J12" s="5">
        <v>7</v>
      </c>
      <c r="K12" s="5">
        <v>2</v>
      </c>
      <c r="L12" s="5"/>
      <c r="M12" s="5"/>
      <c r="N12" s="15">
        <f t="shared" si="0"/>
        <v>9</v>
      </c>
      <c r="O12" s="15">
        <v>35</v>
      </c>
      <c r="P12" s="16">
        <f t="shared" si="1"/>
        <v>0.2571428571428571</v>
      </c>
      <c r="Q12" s="5"/>
      <c r="R12" s="5"/>
    </row>
    <row r="16" ht="18.75">
      <c r="D16" s="29" t="s">
        <v>9</v>
      </c>
    </row>
    <row r="17" ht="18.75">
      <c r="D17" s="29" t="s">
        <v>10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4">
      <selection activeCell="D14" sqref="D14"/>
    </sheetView>
  </sheetViews>
  <sheetFormatPr defaultColWidth="9.140625" defaultRowHeight="12.75"/>
  <cols>
    <col min="1" max="1" width="6.00390625" style="20" customWidth="1"/>
    <col min="2" max="2" width="12.140625" style="21" customWidth="1"/>
    <col min="3" max="3" width="11.421875" style="21" customWidth="1"/>
    <col min="4" max="4" width="27.42187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41.00390625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1"/>
      <c r="Q2" s="34" t="s">
        <v>16</v>
      </c>
    </row>
    <row r="3" spans="14:19" ht="18.75">
      <c r="N3" s="1"/>
      <c r="O3" s="1"/>
      <c r="P3" s="21"/>
      <c r="Q3" s="35" t="s">
        <v>17</v>
      </c>
      <c r="R3" s="2"/>
      <c r="S3" s="2"/>
    </row>
    <row r="4" spans="1:18" ht="24" customHeight="1">
      <c r="A4" s="50" t="s">
        <v>66</v>
      </c>
      <c r="B4" s="50"/>
      <c r="C4" s="50"/>
      <c r="D4" s="51"/>
      <c r="E4" s="51"/>
      <c r="F4" s="51"/>
      <c r="G4" s="51"/>
      <c r="H4" s="51"/>
      <c r="P4" s="21"/>
      <c r="Q4" s="35" t="s">
        <v>18</v>
      </c>
      <c r="R4" s="36"/>
    </row>
    <row r="5" spans="1:18" ht="18.75">
      <c r="A5" s="3"/>
      <c r="B5" s="4"/>
      <c r="C5" s="4"/>
      <c r="D5" s="22"/>
      <c r="E5" s="23"/>
      <c r="F5" s="24"/>
      <c r="G5" s="25"/>
      <c r="H5" s="33" t="s">
        <v>79</v>
      </c>
      <c r="I5" s="52" t="s">
        <v>14</v>
      </c>
      <c r="J5" s="52"/>
      <c r="K5" s="52"/>
      <c r="L5" s="52"/>
      <c r="M5" s="52"/>
      <c r="N5" s="45" t="s">
        <v>12</v>
      </c>
      <c r="O5" s="45" t="s">
        <v>6</v>
      </c>
      <c r="P5" s="45" t="s">
        <v>7</v>
      </c>
      <c r="Q5" s="47" t="s">
        <v>8</v>
      </c>
      <c r="R5" s="49" t="s">
        <v>13</v>
      </c>
    </row>
    <row r="6" spans="1:18" s="10" customFormat="1" ht="28.5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6"/>
      <c r="O6" s="46"/>
      <c r="P6" s="46"/>
      <c r="Q6" s="48"/>
      <c r="R6" s="49"/>
    </row>
    <row r="7" spans="1:18" ht="18.75">
      <c r="A7" s="40" t="s">
        <v>28</v>
      </c>
      <c r="B7" s="11">
        <v>307</v>
      </c>
      <c r="C7" s="11"/>
      <c r="D7" s="44" t="s">
        <v>60</v>
      </c>
      <c r="E7" s="12" t="s">
        <v>36</v>
      </c>
      <c r="F7" s="13" t="s">
        <v>70</v>
      </c>
      <c r="G7" s="28">
        <v>11</v>
      </c>
      <c r="H7" s="14" t="s">
        <v>78</v>
      </c>
      <c r="I7" s="5">
        <v>7</v>
      </c>
      <c r="J7" s="5">
        <v>1</v>
      </c>
      <c r="K7" s="5">
        <v>7</v>
      </c>
      <c r="L7" s="5">
        <v>7</v>
      </c>
      <c r="M7" s="5">
        <v>7</v>
      </c>
      <c r="N7" s="15">
        <f>SUM(I7:M7)</f>
        <v>29</v>
      </c>
      <c r="O7" s="15">
        <v>35</v>
      </c>
      <c r="P7" s="16">
        <f>N7/O7</f>
        <v>0.8285714285714286</v>
      </c>
      <c r="Q7" s="5"/>
      <c r="R7" s="5" t="s">
        <v>69</v>
      </c>
    </row>
    <row r="8" spans="1:18" ht="18.75">
      <c r="A8" s="40" t="s">
        <v>29</v>
      </c>
      <c r="B8" s="11">
        <v>307</v>
      </c>
      <c r="C8" s="17"/>
      <c r="D8" s="44" t="s">
        <v>62</v>
      </c>
      <c r="E8" s="12" t="s">
        <v>36</v>
      </c>
      <c r="F8" s="13" t="s">
        <v>70</v>
      </c>
      <c r="G8" s="41">
        <v>11</v>
      </c>
      <c r="H8" s="14" t="s">
        <v>78</v>
      </c>
      <c r="I8" s="5">
        <v>7</v>
      </c>
      <c r="J8" s="5">
        <v>7</v>
      </c>
      <c r="K8" s="5">
        <v>7</v>
      </c>
      <c r="L8" s="5">
        <v>7</v>
      </c>
      <c r="M8" s="5"/>
      <c r="N8" s="15">
        <f>SUM(I8:M8)</f>
        <v>28</v>
      </c>
      <c r="O8" s="15">
        <v>35</v>
      </c>
      <c r="P8" s="16">
        <f>N8/O8</f>
        <v>0.8</v>
      </c>
      <c r="Q8" s="5"/>
      <c r="R8" s="5" t="s">
        <v>68</v>
      </c>
    </row>
    <row r="9" spans="1:18" ht="18.75">
      <c r="A9" s="40" t="s">
        <v>30</v>
      </c>
      <c r="B9" s="11">
        <v>307</v>
      </c>
      <c r="C9" s="11"/>
      <c r="D9" s="44" t="s">
        <v>61</v>
      </c>
      <c r="E9" s="12" t="s">
        <v>36</v>
      </c>
      <c r="F9" s="13" t="s">
        <v>70</v>
      </c>
      <c r="G9" s="28">
        <v>11</v>
      </c>
      <c r="H9" s="14" t="s">
        <v>78</v>
      </c>
      <c r="I9" s="5">
        <v>7</v>
      </c>
      <c r="J9" s="5">
        <v>6</v>
      </c>
      <c r="K9" s="5">
        <v>6</v>
      </c>
      <c r="L9" s="5">
        <v>7</v>
      </c>
      <c r="M9" s="5"/>
      <c r="N9" s="15">
        <f>SUM(I9:M9)</f>
        <v>26</v>
      </c>
      <c r="O9" s="15">
        <v>35</v>
      </c>
      <c r="P9" s="16">
        <f>N9/O9</f>
        <v>0.7428571428571429</v>
      </c>
      <c r="Q9" s="5"/>
      <c r="R9" s="5" t="s">
        <v>68</v>
      </c>
    </row>
    <row r="12" ht="18.75">
      <c r="D12" s="29" t="s">
        <v>9</v>
      </c>
    </row>
    <row r="13" ht="18.75">
      <c r="D13" s="29" t="s">
        <v>10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355-2</cp:lastModifiedBy>
  <cp:lastPrinted>2016-08-31T04:55:42Z</cp:lastPrinted>
  <dcterms:created xsi:type="dcterms:W3CDTF">2013-09-16T09:28:35Z</dcterms:created>
  <dcterms:modified xsi:type="dcterms:W3CDTF">2016-11-24T09:03:06Z</dcterms:modified>
  <cp:category/>
  <cp:version/>
  <cp:contentType/>
  <cp:contentStatus/>
</cp:coreProperties>
</file>